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390" windowHeight="8160" activeTab="2"/>
  </bookViews>
  <sheets>
    <sheet name="Documentation" sheetId="3" r:id="rId1"/>
    <sheet name="Age Group Data" sheetId="2" r:id="rId2"/>
    <sheet name="Survey Charts" sheetId="4" r:id="rId3"/>
  </sheets>
  <calcPr calcId="145621"/>
</workbook>
</file>

<file path=xl/calcChain.xml><?xml version="1.0" encoding="utf-8"?>
<calcChain xmlns="http://schemas.openxmlformats.org/spreadsheetml/2006/main">
  <c r="D13" i="2" l="1"/>
  <c r="F5" i="2" l="1"/>
  <c r="F6" i="2"/>
  <c r="F7" i="2"/>
  <c r="F8" i="2"/>
  <c r="F9" i="2"/>
  <c r="F10" i="2"/>
  <c r="F11" i="2"/>
  <c r="F12" i="2"/>
  <c r="F4" i="2"/>
  <c r="B13" i="2" l="1"/>
  <c r="C13" i="2"/>
  <c r="E13" i="2"/>
  <c r="F13" i="2"/>
</calcChain>
</file>

<file path=xl/sharedStrings.xml><?xml version="1.0" encoding="utf-8"?>
<sst xmlns="http://schemas.openxmlformats.org/spreadsheetml/2006/main" count="30" uniqueCount="25">
  <si>
    <t>Total</t>
  </si>
  <si>
    <t>SAM Projects Office 2010</t>
  </si>
  <si>
    <t>DO NOT DELETE--&gt;</t>
  </si>
  <si>
    <t>%(66B46993C46B3139-49F164CA8C8F2BAE)%</t>
  </si>
  <si>
    <t>Author</t>
  </si>
  <si>
    <t>Ashley Tignor</t>
  </si>
  <si>
    <t>Note: Do not edit this sheet. If your name does not appear in cell B4, please download a new copy of the start file from the SAM web site.</t>
  </si>
  <si>
    <t>Flavor</t>
  </si>
  <si>
    <t>Adults</t>
  </si>
  <si>
    <t>Seniors</t>
  </si>
  <si>
    <t>Kids &amp; Teens</t>
  </si>
  <si>
    <t>IceC 1</t>
  </si>
  <si>
    <t>IceC 2</t>
  </si>
  <si>
    <t>IceC 3</t>
  </si>
  <si>
    <t>IceC 4</t>
  </si>
  <si>
    <t>IceC 5</t>
  </si>
  <si>
    <t>IceC 6</t>
  </si>
  <si>
    <t>IceC 7</t>
  </si>
  <si>
    <t>IceC 8</t>
  </si>
  <si>
    <t>IceC 9</t>
  </si>
  <si>
    <r>
      <t xml:space="preserve">Flavors Purchased by Age Group
</t>
    </r>
    <r>
      <rPr>
        <sz val="9"/>
        <color theme="0"/>
        <rFont val="Cambria"/>
        <family val="2"/>
        <scheme val="major"/>
      </rPr>
      <t>for the dates: 6/1/2013 to 8/31/2013</t>
    </r>
  </si>
  <si>
    <t xml:space="preserve"> </t>
  </si>
  <si>
    <t>NP EXCEL 2010 T4 CP1b - Screaming Ice Cream Shoppes</t>
  </si>
  <si>
    <t>Young Adults</t>
  </si>
  <si>
    <t>dvkohbwljqru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</si>
</sst>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4"/>
      <name val="Calibri"/>
      <family val="2"/>
    </font>
    <font>
      <b/>
      <sz val="16"/>
      <color theme="4"/>
      <name val="Calibri"/>
      <family val="2"/>
    </font>
    <font>
      <b/>
      <sz val="11"/>
      <color theme="0"/>
      <name val="Calibri"/>
      <family val="2"/>
    </font>
    <font>
      <i/>
      <sz val="11"/>
      <color indexed="8"/>
      <name val="Calibri"/>
      <family val="2"/>
    </font>
    <font>
      <i/>
      <sz val="11"/>
      <color theme="4"/>
      <name val="Calibri"/>
      <family val="2"/>
      <scheme val="minor"/>
    </font>
    <font>
      <b/>
      <sz val="18"/>
      <color theme="0"/>
      <name val="Cambria"/>
      <family val="2"/>
      <scheme val="major"/>
    </font>
    <font>
      <sz val="9"/>
      <color theme="0"/>
      <name val="Cambria"/>
      <family val="2"/>
      <scheme val="major"/>
    </font>
    <font>
      <b/>
      <sz val="13"/>
      <color rgb="FFFF0000"/>
      <name val="Calibri"/>
      <family val="2"/>
      <scheme val="minor"/>
    </font>
    <font>
      <sz val="11"/>
      <color theme="4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37" fontId="0" fillId="3" borderId="4" xfId="1" applyNumberFormat="1" applyFont="1" applyFill="1" applyBorder="1"/>
    <xf numFmtId="0" fontId="0" fillId="4" borderId="0" xfId="0" applyFill="1"/>
    <xf numFmtId="0" fontId="7" fillId="5" borderId="0" xfId="0" applyFont="1" applyFill="1"/>
    <xf numFmtId="0" fontId="8" fillId="3" borderId="0" xfId="0" applyFont="1" applyFill="1"/>
    <xf numFmtId="0" fontId="4" fillId="7" borderId="3" xfId="5" applyFont="1" applyFill="1" applyBorder="1"/>
    <xf numFmtId="0" fontId="12" fillId="0" borderId="5" xfId="3" applyFont="1" applyBorder="1"/>
    <xf numFmtId="0" fontId="12" fillId="0" borderId="5" xfId="3" applyFont="1" applyBorder="1" applyAlignment="1">
      <alignment horizontal="center"/>
    </xf>
    <xf numFmtId="0" fontId="4" fillId="7" borderId="6" xfId="5" applyFont="1" applyFill="1" applyBorder="1"/>
    <xf numFmtId="37" fontId="1" fillId="3" borderId="7" xfId="5" applyNumberFormat="1" applyFill="1" applyBorder="1"/>
    <xf numFmtId="0" fontId="4" fillId="0" borderId="2" xfId="4"/>
    <xf numFmtId="164" fontId="4" fillId="0" borderId="2" xfId="4" applyNumberFormat="1"/>
    <xf numFmtId="0" fontId="13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10" fillId="6" borderId="0" xfId="2" applyFont="1" applyFill="1" applyAlignment="1">
      <alignment horizontal="left" wrapText="1"/>
    </xf>
  </cellXfs>
  <cellStyles count="6">
    <cellStyle name="20% - Accent3" xfId="5" builtinId="38"/>
    <cellStyle name="Comma" xfId="1" builtinId="3"/>
    <cellStyle name="Heading 2" xfId="3" builtinId="17"/>
    <cellStyle name="Normal" xfId="0" builtinId="0"/>
    <cellStyle name="Title" xfId="2" builtinId="15"/>
    <cellStyle name="Total" xfId="4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/>
              <a:t>Screaming</a:t>
            </a:r>
            <a:r>
              <a:rPr lang="en-US" sz="2800" baseline="0"/>
              <a:t> Ice Cream Summer Survey</a:t>
            </a:r>
            <a:endParaRPr lang="en-US" sz="2800"/>
          </a:p>
        </c:rich>
      </c:tx>
      <c:layout/>
      <c:overlay val="0"/>
    </c:title>
    <c:autoTitleDeleted val="0"/>
    <c:view3D>
      <c:rotX val="30"/>
      <c:rotY val="40"/>
      <c:depthPercent val="14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'Age Group Data'!$B$3</c:f>
              <c:strCache>
                <c:ptCount val="1"/>
                <c:pt idx="0">
                  <c:v>Kids &amp; Teens</c:v>
                </c:pt>
              </c:strCache>
            </c:strRef>
          </c:tx>
          <c:invertIfNegative val="0"/>
          <c:cat>
            <c:strRef>
              <c:f>'Age Group Data'!$A$4:$A$12</c:f>
              <c:strCache>
                <c:ptCount val="9"/>
                <c:pt idx="0">
                  <c:v>IceC 1</c:v>
                </c:pt>
                <c:pt idx="1">
                  <c:v>IceC 2</c:v>
                </c:pt>
                <c:pt idx="2">
                  <c:v>IceC 3</c:v>
                </c:pt>
                <c:pt idx="3">
                  <c:v>IceC 4</c:v>
                </c:pt>
                <c:pt idx="4">
                  <c:v>IceC 5</c:v>
                </c:pt>
                <c:pt idx="5">
                  <c:v>IceC 6</c:v>
                </c:pt>
                <c:pt idx="6">
                  <c:v>IceC 7</c:v>
                </c:pt>
                <c:pt idx="7">
                  <c:v>IceC 8</c:v>
                </c:pt>
                <c:pt idx="8">
                  <c:v>IceC 9</c:v>
                </c:pt>
              </c:strCache>
            </c:strRef>
          </c:cat>
          <c:val>
            <c:numRef>
              <c:f>'Age Group Data'!$B$4:$B$12</c:f>
              <c:numCache>
                <c:formatCode>#,##0_);\(#,##0\)</c:formatCode>
                <c:ptCount val="9"/>
                <c:pt idx="0">
                  <c:v>248</c:v>
                </c:pt>
                <c:pt idx="1">
                  <c:v>195</c:v>
                </c:pt>
                <c:pt idx="2">
                  <c:v>617</c:v>
                </c:pt>
                <c:pt idx="3">
                  <c:v>1022</c:v>
                </c:pt>
                <c:pt idx="4">
                  <c:v>3861</c:v>
                </c:pt>
                <c:pt idx="5">
                  <c:v>4288</c:v>
                </c:pt>
                <c:pt idx="6">
                  <c:v>2691</c:v>
                </c:pt>
                <c:pt idx="7">
                  <c:v>944</c:v>
                </c:pt>
                <c:pt idx="8">
                  <c:v>188</c:v>
                </c:pt>
              </c:numCache>
            </c:numRef>
          </c:val>
        </c:ser>
        <c:ser>
          <c:idx val="1"/>
          <c:order val="1"/>
          <c:tx>
            <c:strRef>
              <c:f>'Age Group Data'!$C$3</c:f>
              <c:strCache>
                <c:ptCount val="1"/>
                <c:pt idx="0">
                  <c:v>Young Adults</c:v>
                </c:pt>
              </c:strCache>
            </c:strRef>
          </c:tx>
          <c:invertIfNegative val="0"/>
          <c:cat>
            <c:strRef>
              <c:f>'Age Group Data'!$A$4:$A$12</c:f>
              <c:strCache>
                <c:ptCount val="9"/>
                <c:pt idx="0">
                  <c:v>IceC 1</c:v>
                </c:pt>
                <c:pt idx="1">
                  <c:v>IceC 2</c:v>
                </c:pt>
                <c:pt idx="2">
                  <c:v>IceC 3</c:v>
                </c:pt>
                <c:pt idx="3">
                  <c:v>IceC 4</c:v>
                </c:pt>
                <c:pt idx="4">
                  <c:v>IceC 5</c:v>
                </c:pt>
                <c:pt idx="5">
                  <c:v>IceC 6</c:v>
                </c:pt>
                <c:pt idx="6">
                  <c:v>IceC 7</c:v>
                </c:pt>
                <c:pt idx="7">
                  <c:v>IceC 8</c:v>
                </c:pt>
                <c:pt idx="8">
                  <c:v>IceC 9</c:v>
                </c:pt>
              </c:strCache>
            </c:strRef>
          </c:cat>
          <c:val>
            <c:numRef>
              <c:f>'Age Group Data'!$C$4:$C$12</c:f>
              <c:numCache>
                <c:formatCode>#,##0_);\(#,##0\)</c:formatCode>
                <c:ptCount val="9"/>
                <c:pt idx="0">
                  <c:v>321</c:v>
                </c:pt>
                <c:pt idx="1">
                  <c:v>425</c:v>
                </c:pt>
                <c:pt idx="2">
                  <c:v>921</c:v>
                </c:pt>
                <c:pt idx="3">
                  <c:v>2877</c:v>
                </c:pt>
                <c:pt idx="4">
                  <c:v>4211</c:v>
                </c:pt>
                <c:pt idx="5">
                  <c:v>4994</c:v>
                </c:pt>
                <c:pt idx="6">
                  <c:v>218</c:v>
                </c:pt>
                <c:pt idx="7">
                  <c:v>2044</c:v>
                </c:pt>
                <c:pt idx="8">
                  <c:v>218</c:v>
                </c:pt>
              </c:numCache>
            </c:numRef>
          </c:val>
        </c:ser>
        <c:ser>
          <c:idx val="2"/>
          <c:order val="2"/>
          <c:tx>
            <c:strRef>
              <c:f>'Age Group Data'!$D$3</c:f>
              <c:strCache>
                <c:ptCount val="1"/>
                <c:pt idx="0">
                  <c:v>Adults</c:v>
                </c:pt>
              </c:strCache>
            </c:strRef>
          </c:tx>
          <c:invertIfNegative val="0"/>
          <c:cat>
            <c:strRef>
              <c:f>'Age Group Data'!$A$4:$A$12</c:f>
              <c:strCache>
                <c:ptCount val="9"/>
                <c:pt idx="0">
                  <c:v>IceC 1</c:v>
                </c:pt>
                <c:pt idx="1">
                  <c:v>IceC 2</c:v>
                </c:pt>
                <c:pt idx="2">
                  <c:v>IceC 3</c:v>
                </c:pt>
                <c:pt idx="3">
                  <c:v>IceC 4</c:v>
                </c:pt>
                <c:pt idx="4">
                  <c:v>IceC 5</c:v>
                </c:pt>
                <c:pt idx="5">
                  <c:v>IceC 6</c:v>
                </c:pt>
                <c:pt idx="6">
                  <c:v>IceC 7</c:v>
                </c:pt>
                <c:pt idx="7">
                  <c:v>IceC 8</c:v>
                </c:pt>
                <c:pt idx="8">
                  <c:v>IceC 9</c:v>
                </c:pt>
              </c:strCache>
            </c:strRef>
          </c:cat>
          <c:val>
            <c:numRef>
              <c:f>'Age Group Data'!$D$4:$D$12</c:f>
              <c:numCache>
                <c:formatCode>#,##0_);\(#,##0\)</c:formatCode>
                <c:ptCount val="9"/>
                <c:pt idx="0">
                  <c:v>311</c:v>
                </c:pt>
                <c:pt idx="1">
                  <c:v>395</c:v>
                </c:pt>
                <c:pt idx="2">
                  <c:v>875</c:v>
                </c:pt>
                <c:pt idx="3">
                  <c:v>2104</c:v>
                </c:pt>
                <c:pt idx="4">
                  <c:v>3721</c:v>
                </c:pt>
                <c:pt idx="5">
                  <c:v>2865</c:v>
                </c:pt>
                <c:pt idx="6">
                  <c:v>458</c:v>
                </c:pt>
                <c:pt idx="7">
                  <c:v>3498</c:v>
                </c:pt>
                <c:pt idx="8">
                  <c:v>534</c:v>
                </c:pt>
              </c:numCache>
            </c:numRef>
          </c:val>
        </c:ser>
        <c:ser>
          <c:idx val="3"/>
          <c:order val="3"/>
          <c:tx>
            <c:strRef>
              <c:f>'Age Group Data'!$E$3</c:f>
              <c:strCache>
                <c:ptCount val="1"/>
                <c:pt idx="0">
                  <c:v>Seniors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'Age Group Data'!$A$4:$A$12</c:f>
              <c:strCache>
                <c:ptCount val="9"/>
                <c:pt idx="0">
                  <c:v>IceC 1</c:v>
                </c:pt>
                <c:pt idx="1">
                  <c:v>IceC 2</c:v>
                </c:pt>
                <c:pt idx="2">
                  <c:v>IceC 3</c:v>
                </c:pt>
                <c:pt idx="3">
                  <c:v>IceC 4</c:v>
                </c:pt>
                <c:pt idx="4">
                  <c:v>IceC 5</c:v>
                </c:pt>
                <c:pt idx="5">
                  <c:v>IceC 6</c:v>
                </c:pt>
                <c:pt idx="6">
                  <c:v>IceC 7</c:v>
                </c:pt>
                <c:pt idx="7">
                  <c:v>IceC 8</c:v>
                </c:pt>
                <c:pt idx="8">
                  <c:v>IceC 9</c:v>
                </c:pt>
              </c:strCache>
            </c:strRef>
          </c:cat>
          <c:val>
            <c:numRef>
              <c:f>'Age Group Data'!$E$4:$E$12</c:f>
              <c:numCache>
                <c:formatCode>#,##0_);\(#,##0\)</c:formatCode>
                <c:ptCount val="9"/>
                <c:pt idx="0">
                  <c:v>290</c:v>
                </c:pt>
                <c:pt idx="1">
                  <c:v>278</c:v>
                </c:pt>
                <c:pt idx="2">
                  <c:v>345</c:v>
                </c:pt>
                <c:pt idx="3">
                  <c:v>1298</c:v>
                </c:pt>
                <c:pt idx="4">
                  <c:v>3467</c:v>
                </c:pt>
                <c:pt idx="5">
                  <c:v>1012</c:v>
                </c:pt>
                <c:pt idx="6">
                  <c:v>188</c:v>
                </c:pt>
                <c:pt idx="7">
                  <c:v>1911</c:v>
                </c:pt>
                <c:pt idx="8">
                  <c:v>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72726016"/>
        <c:axId val="67219392"/>
        <c:axId val="71351424"/>
      </c:bar3DChart>
      <c:catAx>
        <c:axId val="7272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67219392"/>
        <c:crosses val="autoZero"/>
        <c:auto val="1"/>
        <c:lblAlgn val="ctr"/>
        <c:lblOffset val="100"/>
        <c:noMultiLvlLbl val="0"/>
      </c:catAx>
      <c:valAx>
        <c:axId val="67219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Scoops</a:t>
                </a:r>
                <a:r>
                  <a:rPr lang="en-US" sz="2000" baseline="0"/>
                  <a:t>  Purchased</a:t>
                </a:r>
              </a:p>
            </c:rich>
          </c:tx>
          <c:layout/>
          <c:overlay val="0"/>
        </c:title>
        <c:numFmt formatCode="#,##0_);\(#,##0\)" sourceLinked="1"/>
        <c:majorTickMark val="out"/>
        <c:minorTickMark val="none"/>
        <c:tickLblPos val="nextTo"/>
        <c:crossAx val="72726016"/>
        <c:crosses val="autoZero"/>
        <c:crossBetween val="between"/>
      </c:valAx>
      <c:serAx>
        <c:axId val="71351424"/>
        <c:scaling>
          <c:orientation val="maxMin"/>
        </c:scaling>
        <c:delete val="0"/>
        <c:axPos val="b"/>
        <c:majorTickMark val="out"/>
        <c:minorTickMark val="none"/>
        <c:tickLblPos val="nextTo"/>
        <c:crossAx val="67219392"/>
        <c:crosses val="autoZero"/>
      </c:ser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solidFill>
                  <a:schemeClr val="tx1">
                    <a:lumMod val="75000"/>
                    <a:lumOff val="25000"/>
                  </a:schemeClr>
                </a:solidFill>
              </a:rPr>
              <a:t>Total Scoops</a:t>
            </a:r>
          </a:p>
        </c:rich>
      </c:tx>
      <c:layout>
        <c:manualLayout>
          <c:xMode val="edge"/>
          <c:yMode val="edge"/>
          <c:x val="0.36316666666666669"/>
          <c:y val="2.777777777777777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FF00"/>
              </a:solidFill>
            </c:spPr>
          </c:dPt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'Age Group Data'!$B$3:$E$3</c:f>
              <c:strCache>
                <c:ptCount val="4"/>
                <c:pt idx="0">
                  <c:v>Kids &amp; Teens</c:v>
                </c:pt>
                <c:pt idx="1">
                  <c:v>Young Adults</c:v>
                </c:pt>
                <c:pt idx="2">
                  <c:v>Adults</c:v>
                </c:pt>
                <c:pt idx="3">
                  <c:v>Seniors</c:v>
                </c:pt>
              </c:strCache>
            </c:strRef>
          </c:cat>
          <c:val>
            <c:numRef>
              <c:f>'Age Group Data'!$B$13:$E$13</c:f>
              <c:numCache>
                <c:formatCode>_(* #,##0_);_(* \(#,##0\);_(* "-"??_);_(@_)</c:formatCode>
                <c:ptCount val="4"/>
                <c:pt idx="0">
                  <c:v>14054</c:v>
                </c:pt>
                <c:pt idx="1">
                  <c:v>16229</c:v>
                </c:pt>
                <c:pt idx="2">
                  <c:v>14761</c:v>
                </c:pt>
                <c:pt idx="3">
                  <c:v>9507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 algn="ctr" rtl="0">
        <a:defRPr lang="en-US" sz="1400" b="1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0.00962</cdr:x>
      <cdr:y>0.54205</cdr:y>
    </cdr:from>
    <cdr:to>
      <cdr:x>0.26125</cdr:x>
      <cdr:y>0.80492</cdr:y>
    </cdr:to>
    <cdr:graphicFrame macro="">
      <cdr:nvGraphicFramePr>
        <cdr:cNvPr id="2" name="Chart 2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activeCell="A10" sqref="A10"/>
    </sheetView>
  </sheetViews>
  <sheetFormatPr defaultRowHeight="15" x14ac:dyDescent="0.25"/>
  <cols>
    <col min="1" max="1" width="15.7109375" style="2" customWidth="1"/>
    <col min="2" max="2" width="56.7109375" style="2" customWidth="1"/>
    <col min="3" max="16384" width="9.140625" style="2"/>
  </cols>
  <sheetData>
    <row r="1" spans="1:12" ht="33.75" x14ac:dyDescent="0.5">
      <c r="A1" s="13" t="s">
        <v>1</v>
      </c>
      <c r="B1" s="13"/>
    </row>
    <row r="2" spans="1:12" ht="21" x14ac:dyDescent="0.35">
      <c r="A2" s="14" t="s">
        <v>22</v>
      </c>
      <c r="B2" s="14"/>
      <c r="J2" s="2" t="s">
        <v>2</v>
      </c>
      <c r="L2" s="2" t="s">
        <v>3</v>
      </c>
    </row>
    <row r="4" spans="1:12" x14ac:dyDescent="0.25">
      <c r="A4" s="3" t="s">
        <v>4</v>
      </c>
      <c r="B4" s="4" t="s">
        <v>5</v>
      </c>
    </row>
    <row r="6" spans="1:12" x14ac:dyDescent="0.25">
      <c r="A6" s="15" t="s">
        <v>6</v>
      </c>
      <c r="B6" s="15"/>
    </row>
    <row r="7" spans="1:12" x14ac:dyDescent="0.25">
      <c r="A7" s="15"/>
      <c r="B7" s="15"/>
    </row>
    <row r="8" spans="1:12" x14ac:dyDescent="0.25">
      <c r="A8" s="15"/>
      <c r="B8" s="15"/>
    </row>
    <row r="9" spans="1:12" x14ac:dyDescent="0.25">
      <c r="A9" s="2" t="s">
        <v>21</v>
      </c>
    </row>
    <row r="10" spans="1:12" x14ac:dyDescent="0.25">
      <c r="A10" s="2" t="s">
        <v>21</v>
      </c>
    </row>
    <row r="11" spans="1:12" x14ac:dyDescent="0.25">
      <c r="A11" s="2" t="s">
        <v>21</v>
      </c>
    </row>
    <row r="12" spans="1:12" x14ac:dyDescent="0.25">
      <c r="A12" s="2" t="s">
        <v>21</v>
      </c>
    </row>
    <row r="60" spans="17:17" x14ac:dyDescent="0.25">
      <c r="Q60" s="12" t="s">
        <v>3</v>
      </c>
    </row>
    <row r="61" spans="17:17" x14ac:dyDescent="0.25">
      <c r="Q61" s="12" t="s">
        <v>24</v>
      </c>
    </row>
  </sheetData>
  <mergeCells count="3">
    <mergeCell ref="A1:B1"/>
    <mergeCell ref="A2:B2"/>
    <mergeCell ref="A6:B8"/>
  </mergeCells>
  <dataValidations count="1">
    <dataValidation allowBlank="1" showInputMessage="1" showErrorMessage="1" error="                                                                " sqref="J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I6" sqref="I6"/>
    </sheetView>
  </sheetViews>
  <sheetFormatPr defaultRowHeight="15" x14ac:dyDescent="0.25"/>
  <cols>
    <col min="1" max="1" width="9.42578125" customWidth="1"/>
    <col min="2" max="6" width="16" customWidth="1"/>
  </cols>
  <sheetData>
    <row r="1" spans="1:6" ht="40.5" customHeight="1" x14ac:dyDescent="0.3">
      <c r="A1" s="16" t="s">
        <v>20</v>
      </c>
      <c r="B1" s="16"/>
      <c r="C1" s="16"/>
      <c r="D1" s="16"/>
      <c r="E1" s="16"/>
      <c r="F1" s="16"/>
    </row>
    <row r="3" spans="1:6" ht="18" thickBot="1" x14ac:dyDescent="0.35">
      <c r="A3" s="6" t="s">
        <v>7</v>
      </c>
      <c r="B3" s="7" t="s">
        <v>10</v>
      </c>
      <c r="C3" s="7" t="s">
        <v>23</v>
      </c>
      <c r="D3" s="7" t="s">
        <v>8</v>
      </c>
      <c r="E3" s="7" t="s">
        <v>9</v>
      </c>
      <c r="F3" s="7" t="s">
        <v>0</v>
      </c>
    </row>
    <row r="4" spans="1:6" ht="16.5" thickTop="1" thickBot="1" x14ac:dyDescent="0.3">
      <c r="A4" s="8" t="s">
        <v>11</v>
      </c>
      <c r="B4" s="9">
        <v>248</v>
      </c>
      <c r="C4" s="9">
        <v>321</v>
      </c>
      <c r="D4" s="9">
        <v>311</v>
      </c>
      <c r="E4" s="9">
        <v>290</v>
      </c>
      <c r="F4" s="9">
        <f>+B4+C4+E4</f>
        <v>859</v>
      </c>
    </row>
    <row r="5" spans="1:6" ht="16.5" thickTop="1" thickBot="1" x14ac:dyDescent="0.3">
      <c r="A5" s="5" t="s">
        <v>12</v>
      </c>
      <c r="B5" s="1">
        <v>195</v>
      </c>
      <c r="C5" s="1">
        <v>425</v>
      </c>
      <c r="D5" s="1">
        <v>395</v>
      </c>
      <c r="E5" s="1">
        <v>278</v>
      </c>
      <c r="F5" s="1">
        <f t="shared" ref="F5:F12" si="0">+B5+C5+E5</f>
        <v>898</v>
      </c>
    </row>
    <row r="6" spans="1:6" ht="16.5" thickTop="1" thickBot="1" x14ac:dyDescent="0.3">
      <c r="A6" s="5" t="s">
        <v>13</v>
      </c>
      <c r="B6" s="1">
        <v>617</v>
      </c>
      <c r="C6" s="1">
        <v>921</v>
      </c>
      <c r="D6" s="1">
        <v>875</v>
      </c>
      <c r="E6" s="1">
        <v>345</v>
      </c>
      <c r="F6" s="1">
        <f t="shared" si="0"/>
        <v>1883</v>
      </c>
    </row>
    <row r="7" spans="1:6" ht="16.5" thickTop="1" thickBot="1" x14ac:dyDescent="0.3">
      <c r="A7" s="5" t="s">
        <v>14</v>
      </c>
      <c r="B7" s="1">
        <v>1022</v>
      </c>
      <c r="C7" s="1">
        <v>2877</v>
      </c>
      <c r="D7" s="1">
        <v>2104</v>
      </c>
      <c r="E7" s="1">
        <v>1298</v>
      </c>
      <c r="F7" s="1">
        <f t="shared" si="0"/>
        <v>5197</v>
      </c>
    </row>
    <row r="8" spans="1:6" ht="16.5" thickTop="1" thickBot="1" x14ac:dyDescent="0.3">
      <c r="A8" s="5" t="s">
        <v>15</v>
      </c>
      <c r="B8" s="1">
        <v>3861</v>
      </c>
      <c r="C8" s="1">
        <v>4211</v>
      </c>
      <c r="D8" s="1">
        <v>3721</v>
      </c>
      <c r="E8" s="1">
        <v>3467</v>
      </c>
      <c r="F8" s="1">
        <f t="shared" si="0"/>
        <v>11539</v>
      </c>
    </row>
    <row r="9" spans="1:6" ht="16.5" thickTop="1" thickBot="1" x14ac:dyDescent="0.3">
      <c r="A9" s="5" t="s">
        <v>16</v>
      </c>
      <c r="B9" s="1">
        <v>4288</v>
      </c>
      <c r="C9" s="1">
        <v>4994</v>
      </c>
      <c r="D9" s="1">
        <v>2865</v>
      </c>
      <c r="E9" s="1">
        <v>1012</v>
      </c>
      <c r="F9" s="1">
        <f t="shared" si="0"/>
        <v>10294</v>
      </c>
    </row>
    <row r="10" spans="1:6" ht="16.5" thickTop="1" thickBot="1" x14ac:dyDescent="0.3">
      <c r="A10" s="5" t="s">
        <v>17</v>
      </c>
      <c r="B10" s="1">
        <v>2691</v>
      </c>
      <c r="C10" s="1">
        <v>218</v>
      </c>
      <c r="D10" s="1">
        <v>458</v>
      </c>
      <c r="E10" s="1">
        <v>188</v>
      </c>
      <c r="F10" s="1">
        <f t="shared" si="0"/>
        <v>3097</v>
      </c>
    </row>
    <row r="11" spans="1:6" ht="16.5" thickTop="1" thickBot="1" x14ac:dyDescent="0.3">
      <c r="A11" s="5" t="s">
        <v>18</v>
      </c>
      <c r="B11" s="1">
        <v>944</v>
      </c>
      <c r="C11" s="1">
        <v>2044</v>
      </c>
      <c r="D11" s="1">
        <v>3498</v>
      </c>
      <c r="E11" s="1">
        <v>1911</v>
      </c>
      <c r="F11" s="1">
        <f t="shared" si="0"/>
        <v>4899</v>
      </c>
    </row>
    <row r="12" spans="1:6" ht="15.75" thickTop="1" x14ac:dyDescent="0.25">
      <c r="A12" s="5" t="s">
        <v>19</v>
      </c>
      <c r="B12" s="1">
        <v>188</v>
      </c>
      <c r="C12" s="1">
        <v>218</v>
      </c>
      <c r="D12" s="1">
        <v>534</v>
      </c>
      <c r="E12" s="1">
        <v>718</v>
      </c>
      <c r="F12" s="1">
        <f t="shared" si="0"/>
        <v>1124</v>
      </c>
    </row>
    <row r="13" spans="1:6" ht="15.75" thickBot="1" x14ac:dyDescent="0.3">
      <c r="A13" s="10" t="s">
        <v>0</v>
      </c>
      <c r="B13" s="11">
        <f>SUM(B4:B12)</f>
        <v>14054</v>
      </c>
      <c r="C13" s="11">
        <f>SUM(C4:C12)</f>
        <v>16229</v>
      </c>
      <c r="D13" s="11">
        <f>SUM(D4:D12)</f>
        <v>14761</v>
      </c>
      <c r="E13" s="11">
        <f>SUM(E4:E12)</f>
        <v>9507</v>
      </c>
      <c r="F13" s="11">
        <f>SUM(F4:F12)</f>
        <v>39790</v>
      </c>
    </row>
    <row r="14" spans="1:6" ht="15.75" thickTop="1" x14ac:dyDescent="0.25"/>
  </sheetData>
  <mergeCells count="1">
    <mergeCell ref="A1:F1"/>
  </mergeCells>
  <conditionalFormatting sqref="B4:E12">
    <cfRule type="colorScale" priority="1">
      <colorScale>
        <cfvo type="min"/>
        <cfvo type="num" val="10000"/>
        <color rgb="FFFF7128"/>
        <color rgb="FFFFEF9C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Documentation</vt:lpstr>
      <vt:lpstr>Age Group Data</vt:lpstr>
      <vt:lpstr>Survey Charts</vt:lpstr>
    </vt:vector>
  </TitlesOfParts>
  <Company>Carey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dc:description>ewlpicxmkrsv</dc:description>
  <cp:lastModifiedBy>tignor</cp:lastModifiedBy>
  <dcterms:created xsi:type="dcterms:W3CDTF">2006-11-29T18:58:41Z</dcterms:created>
  <dcterms:modified xsi:type="dcterms:W3CDTF">2011-09-22T23:02:48Z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1">
    <vt:lpwstr>cujngavkipqt</vt:lpwstr>
  </property>
  <property fmtid="{D5CDD505-2E9C-101B-9397-08002B2CF9AE}" pid="3" name="2">
    <vt:lpwstr>gynrkezomtux</vt:lpwstr>
  </property>
  <property fmtid="{D5CDD505-2E9C-101B-9397-08002B2CF9AE}" pid="4" name="3">
    <vt:lpwstr>66B46993C46B3139-49F164CA8C8F2BAE</vt:lpwstr>
  </property>
  <property fmtid="{D5CDD505-2E9C-101B-9397-08002B2CF9AE}" pid="5" name="4">
    <vt:lpwstr>tlaexrmbzghk</vt:lpwstr>
  </property>
</Properties>
</file>